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PRIMER TRIMESTRE\"/>
    </mc:Choice>
  </mc:AlternateContent>
  <xr:revisionPtr revIDLastSave="0" documentId="13_ncr:1_{C7139C5C-2E2D-4E2C-B3E7-D6EC4A8FFF83}" xr6:coauthVersionLast="47" xr6:coauthVersionMax="47" xr10:uidLastSave="{00000000-0000-0000-0000-000000000000}"/>
  <bookViews>
    <workbookView xWindow="-120" yWindow="-120" windowWidth="29040" windowHeight="15840" xr2:uid="{2EF2A3AD-3999-4EB2-88C7-AAE90F4DE4E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L10" i="1"/>
  <c r="L9" i="1"/>
  <c r="L8" i="1"/>
  <c r="L7" i="1"/>
  <c r="L6" i="1"/>
  <c r="L12" i="1" s="1"/>
</calcChain>
</file>

<file path=xl/sharedStrings.xml><?xml version="1.0" encoding="utf-8"?>
<sst xmlns="http://schemas.openxmlformats.org/spreadsheetml/2006/main" count="45" uniqueCount="39">
  <si>
    <t>PAGOS</t>
  </si>
  <si>
    <t>CALLE</t>
  </si>
  <si>
    <t xml:space="preserve">TRAMO </t>
  </si>
  <si>
    <t>COLONIA</t>
  </si>
  <si>
    <t>M2 DE PROYECTO</t>
  </si>
  <si>
    <t>INVERSION CONTRATADA</t>
  </si>
  <si>
    <t>TIPO DE ADJUDICACION</t>
  </si>
  <si>
    <t>CONTRATISTA</t>
  </si>
  <si>
    <t>ANTICIPO</t>
  </si>
  <si>
    <t>ESTIMACION 1</t>
  </si>
  <si>
    <t>ESTIMACION 2</t>
  </si>
  <si>
    <t>ASIGNACION DIRECTA</t>
  </si>
  <si>
    <t>DEPORTISTAS</t>
  </si>
  <si>
    <t>LISTADO DE OBRA PERIODO  ENERO-MARZO 2024</t>
  </si>
  <si>
    <t>CONVENIO MODIFICATORIO POR MONTO</t>
  </si>
  <si>
    <t>TOTAL ACUMULADO</t>
  </si>
  <si>
    <t>AVELINA GALLEGOS</t>
  </si>
  <si>
    <t>CALLE 21 Y PARCIAL 27</t>
  </si>
  <si>
    <t>DIVISION DEL NORTE</t>
  </si>
  <si>
    <t>JOEL OSCAR ESPARZA GONZALEZ</t>
  </si>
  <si>
    <t>ALFREDO NEVAREZ</t>
  </si>
  <si>
    <t>PARCIAL RAMON DOMINGUEZ Y JESUS ACEVEDO</t>
  </si>
  <si>
    <t>GRUPO CONSTRUCTOR E INGENIERIA MOHINORA S.A DE C.V</t>
  </si>
  <si>
    <t>CALLE 76</t>
  </si>
  <si>
    <t>VALLE NACIONAL Y CALLE 74</t>
  </si>
  <si>
    <t>VALLE DE LA MADRID</t>
  </si>
  <si>
    <t>LERAU INGENIERIA Y CONSTRUCCION S.A DE C.V</t>
  </si>
  <si>
    <t>MINA SAN CARLOS</t>
  </si>
  <si>
    <t>PRIVADA MINA SAN AGUSTIN Y MINA SAN VICENTE</t>
  </si>
  <si>
    <t>PORVENIR</t>
  </si>
  <si>
    <t>MANUEL MOLINA DURAN</t>
  </si>
  <si>
    <t>PRIVADA DE ROBINSON</t>
  </si>
  <si>
    <t>CALLE 8 Y PARCIAL</t>
  </si>
  <si>
    <t>ROBINSON</t>
  </si>
  <si>
    <t>CONSTRUCTORA Y SUPERVISORA DEL ROBLE S.A DE C.V</t>
  </si>
  <si>
    <t>AVENIDA JUAREZ</t>
  </si>
  <si>
    <t>VENUSTIANO CARRANZA E INDEPENDENCIA</t>
  </si>
  <si>
    <t>CENTRO</t>
  </si>
  <si>
    <t>CYP CRUZ SAENZ S.A DE C.V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</si>
</sst>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0" fillId="0" borderId="0" xfId="0" applyNumberFormat="1"/>
    <xf numFmtId="164" fontId="2" fillId="0" borderId="4" xfId="0" applyNumberFormat="1" applyFont="1" applyBorder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257175</xdr:rowOff>
    </xdr:from>
    <xdr:to>
      <xdr:col>0</xdr:col>
      <xdr:colOff>1314450</xdr:colOff>
      <xdr:row>2</xdr:row>
      <xdr:rowOff>166780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5B93B5-D16F-48E1-957C-EC6511B7B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0976" y="257175"/>
          <a:ext cx="1133474" cy="728755"/>
        </a:xfrm>
        <a:prstGeom prst="rect">
          <a:avLst/>
        </a:prstGeom>
      </xdr:spPr>
    </xdr:pic>
    <xdr:clientData/>
  </xdr:twoCellAnchor>
  <xdr:twoCellAnchor editAs="oneCell">
    <xdr:from>
      <xdr:col>10</xdr:col>
      <xdr:colOff>209550</xdr:colOff>
      <xdr:row>0</xdr:row>
      <xdr:rowOff>76200</xdr:rowOff>
    </xdr:from>
    <xdr:to>
      <xdr:col>11</xdr:col>
      <xdr:colOff>652568</xdr:colOff>
      <xdr:row>1</xdr:row>
      <xdr:rowOff>277025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E87339-B94B-497C-8BB4-BFA5AE117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82325" y="76200"/>
          <a:ext cx="1281218" cy="64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F2933-0503-4FA5-B8E1-85602EAF20FC}">
  <dimension ref="A1:M15"/>
  <sheetViews>
    <sheetView tabSelected="1" workbookViewId="0">
      <selection activeCell="K18" sqref="K18"/>
    </sheetView>
  </sheetViews>
  <sheetFormatPr baseColWidth="10" defaultRowHeight="15" x14ac:dyDescent="0.25"/>
  <cols>
    <col min="1" max="1" width="21.42578125" customWidth="1"/>
    <col min="2" max="2" width="25.28515625" customWidth="1"/>
    <col min="3" max="3" width="16" customWidth="1"/>
    <col min="4" max="4" width="13" customWidth="1"/>
    <col min="5" max="5" width="14.42578125" customWidth="1"/>
    <col min="6" max="6" width="15.7109375" customWidth="1"/>
    <col min="7" max="7" width="23" customWidth="1"/>
    <col min="8" max="8" width="27" customWidth="1"/>
    <col min="9" max="9" width="13.7109375" bestFit="1" customWidth="1"/>
    <col min="10" max="10" width="12.5703125" bestFit="1" customWidth="1"/>
    <col min="11" max="12" width="12.5703125" customWidth="1"/>
    <col min="13" max="13" width="21.7109375" customWidth="1"/>
  </cols>
  <sheetData>
    <row r="1" spans="1:13" ht="35.25" customHeight="1" x14ac:dyDescent="0.25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"/>
    </row>
    <row r="2" spans="1:13" ht="29.25" customHeight="1" x14ac:dyDescent="0.25"/>
    <row r="3" spans="1:13" x14ac:dyDescent="0.25">
      <c r="H3" s="10" t="s">
        <v>0</v>
      </c>
      <c r="I3" s="11"/>
      <c r="J3" s="11"/>
      <c r="K3" s="11"/>
      <c r="L3" s="11"/>
    </row>
    <row r="4" spans="1:13" x14ac:dyDescent="0.25">
      <c r="I4" s="12" t="s">
        <v>0</v>
      </c>
      <c r="J4" s="12"/>
      <c r="K4" s="12"/>
      <c r="L4" s="12"/>
    </row>
    <row r="5" spans="1:13" ht="36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14</v>
      </c>
      <c r="G5" s="2" t="s">
        <v>6</v>
      </c>
      <c r="H5" s="3" t="s">
        <v>7</v>
      </c>
      <c r="I5" s="2" t="s">
        <v>8</v>
      </c>
      <c r="J5" s="2" t="s">
        <v>9</v>
      </c>
      <c r="K5" s="2" t="s">
        <v>10</v>
      </c>
      <c r="L5" s="2" t="s">
        <v>15</v>
      </c>
    </row>
    <row r="6" spans="1:13" ht="24" x14ac:dyDescent="0.25">
      <c r="A6" s="6" t="s">
        <v>16</v>
      </c>
      <c r="B6" s="4" t="s">
        <v>17</v>
      </c>
      <c r="C6" s="4" t="s">
        <v>18</v>
      </c>
      <c r="D6" s="6">
        <v>734.92</v>
      </c>
      <c r="E6" s="5">
        <v>851853.28</v>
      </c>
      <c r="F6" s="5">
        <v>0</v>
      </c>
      <c r="G6" s="6" t="s">
        <v>11</v>
      </c>
      <c r="H6" s="4" t="s">
        <v>19</v>
      </c>
      <c r="I6" s="5">
        <v>0</v>
      </c>
      <c r="J6" s="5">
        <v>705356.84</v>
      </c>
      <c r="K6" s="5">
        <v>0</v>
      </c>
      <c r="L6" s="5">
        <f>J6+K6</f>
        <v>705356.84</v>
      </c>
    </row>
    <row r="7" spans="1:13" ht="36" x14ac:dyDescent="0.25">
      <c r="A7" s="6" t="s">
        <v>20</v>
      </c>
      <c r="B7" s="4" t="s">
        <v>21</v>
      </c>
      <c r="C7" s="4" t="s">
        <v>12</v>
      </c>
      <c r="D7" s="6">
        <v>460.64</v>
      </c>
      <c r="E7" s="5">
        <v>472307.75</v>
      </c>
      <c r="F7" s="5">
        <v>0</v>
      </c>
      <c r="G7" s="6" t="s">
        <v>11</v>
      </c>
      <c r="H7" s="4" t="s">
        <v>22</v>
      </c>
      <c r="I7" s="5">
        <v>0</v>
      </c>
      <c r="J7" s="5">
        <v>449987.79</v>
      </c>
      <c r="K7" s="5">
        <v>0</v>
      </c>
      <c r="L7" s="5">
        <f t="shared" ref="L7:L11" si="0">J7+K7</f>
        <v>449987.79</v>
      </c>
    </row>
    <row r="8" spans="1:13" ht="24" x14ac:dyDescent="0.25">
      <c r="A8" s="6" t="s">
        <v>23</v>
      </c>
      <c r="B8" s="4" t="s">
        <v>24</v>
      </c>
      <c r="C8" s="4" t="s">
        <v>25</v>
      </c>
      <c r="D8" s="6">
        <v>540.04999999999995</v>
      </c>
      <c r="E8" s="5">
        <v>533345.41</v>
      </c>
      <c r="F8" s="5">
        <v>86313.86</v>
      </c>
      <c r="G8" s="6" t="s">
        <v>11</v>
      </c>
      <c r="H8" s="4" t="s">
        <v>26</v>
      </c>
      <c r="I8" s="5">
        <v>0</v>
      </c>
      <c r="J8" s="5">
        <v>619659.28</v>
      </c>
      <c r="K8" s="5">
        <v>0</v>
      </c>
      <c r="L8" s="5">
        <f t="shared" si="0"/>
        <v>619659.28</v>
      </c>
    </row>
    <row r="9" spans="1:13" ht="24" x14ac:dyDescent="0.25">
      <c r="A9" s="6" t="s">
        <v>27</v>
      </c>
      <c r="B9" s="4" t="s">
        <v>28</v>
      </c>
      <c r="C9" s="4" t="s">
        <v>29</v>
      </c>
      <c r="D9" s="6">
        <v>441.78</v>
      </c>
      <c r="E9" s="5">
        <v>275904.33</v>
      </c>
      <c r="F9" s="5">
        <v>43252.26</v>
      </c>
      <c r="G9" s="6" t="s">
        <v>11</v>
      </c>
      <c r="H9" s="4" t="s">
        <v>30</v>
      </c>
      <c r="I9" s="5">
        <v>0</v>
      </c>
      <c r="J9" s="5">
        <v>319156.59000000003</v>
      </c>
      <c r="K9" s="5">
        <v>0</v>
      </c>
      <c r="L9" s="5">
        <f t="shared" si="0"/>
        <v>319156.59000000003</v>
      </c>
    </row>
    <row r="10" spans="1:13" ht="36" x14ac:dyDescent="0.25">
      <c r="A10" s="6" t="s">
        <v>31</v>
      </c>
      <c r="B10" s="4" t="s">
        <v>32</v>
      </c>
      <c r="C10" s="4" t="s">
        <v>33</v>
      </c>
      <c r="D10" s="6">
        <v>1558.04</v>
      </c>
      <c r="E10" s="5">
        <v>2408037.09</v>
      </c>
      <c r="F10" s="5">
        <v>588296.91</v>
      </c>
      <c r="G10" s="6" t="s">
        <v>11</v>
      </c>
      <c r="H10" s="4" t="s">
        <v>34</v>
      </c>
      <c r="I10" s="5">
        <v>0</v>
      </c>
      <c r="J10" s="5">
        <v>1035447.88</v>
      </c>
      <c r="K10" s="5">
        <v>1960886.12</v>
      </c>
      <c r="L10" s="5">
        <f t="shared" si="0"/>
        <v>2996334</v>
      </c>
    </row>
    <row r="11" spans="1:13" ht="24" x14ac:dyDescent="0.25">
      <c r="A11" s="6" t="s">
        <v>35</v>
      </c>
      <c r="B11" s="4" t="s">
        <v>36</v>
      </c>
      <c r="C11" s="4" t="s">
        <v>37</v>
      </c>
      <c r="D11" s="6">
        <v>2403.04</v>
      </c>
      <c r="E11" s="5">
        <v>683039.59</v>
      </c>
      <c r="F11" s="5">
        <v>55583.81</v>
      </c>
      <c r="G11" s="6" t="s">
        <v>11</v>
      </c>
      <c r="H11" s="4" t="s">
        <v>38</v>
      </c>
      <c r="I11" s="5">
        <v>0</v>
      </c>
      <c r="J11" s="5">
        <v>738623.4</v>
      </c>
      <c r="K11" s="5">
        <v>0</v>
      </c>
      <c r="L11" s="5">
        <f t="shared" si="0"/>
        <v>738623.4</v>
      </c>
    </row>
    <row r="12" spans="1:13" x14ac:dyDescent="0.25">
      <c r="L12" s="8">
        <f>SUM(L6:L11)</f>
        <v>5829117.9000000004</v>
      </c>
    </row>
    <row r="15" spans="1:13" x14ac:dyDescent="0.25">
      <c r="L15" s="7"/>
    </row>
  </sheetData>
  <mergeCells count="3">
    <mergeCell ref="A1:L1"/>
    <mergeCell ref="H3:L3"/>
    <mergeCell ref="I4:L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Antonio Gomez Zuqui</dc:creator>
  <cp:lastModifiedBy>Jesus Antonio Gomez Zuqui</cp:lastModifiedBy>
  <dcterms:created xsi:type="dcterms:W3CDTF">2024-01-12T15:22:45Z</dcterms:created>
  <dcterms:modified xsi:type="dcterms:W3CDTF">2024-07-10T16:23:15Z</dcterms:modified>
</cp:coreProperties>
</file>